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JIAN218\Desktop\象山政采\"/>
    </mc:Choice>
  </mc:AlternateContent>
  <xr:revisionPtr revIDLastSave="0" documentId="13_ncr:1_{0CEF33B1-8388-4850-B364-124C258F5B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宴会价格" sheetId="3" r:id="rId1"/>
  </sheets>
  <definedNames>
    <definedName name="_xlnm.Print_Area" localSheetId="0">宴会价格!$A$1:$N$20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3" l="1"/>
  <c r="M18" i="3"/>
  <c r="E18" i="3"/>
  <c r="B18" i="3"/>
  <c r="C14" i="3"/>
  <c r="C17" i="3"/>
  <c r="C16" i="3"/>
  <c r="C15" i="3"/>
  <c r="C5" i="3"/>
  <c r="C18" i="3" l="1"/>
</calcChain>
</file>

<file path=xl/sharedStrings.xml><?xml version="1.0" encoding="utf-8"?>
<sst xmlns="http://schemas.openxmlformats.org/spreadsheetml/2006/main" count="52" uniqueCount="46">
  <si>
    <t>Theater</t>
  </si>
  <si>
    <t>Board Room</t>
    <phoneticPr fontId="1" type="noConversion"/>
  </si>
  <si>
    <t>SQM</t>
    <phoneticPr fontId="1" type="noConversion"/>
  </si>
  <si>
    <t>U-Shape</t>
    <phoneticPr fontId="1" type="noConversion"/>
  </si>
  <si>
    <t>占地面积</t>
    <phoneticPr fontId="1" type="noConversion"/>
  </si>
  <si>
    <t>平方米</t>
    <phoneticPr fontId="1" type="noConversion"/>
  </si>
  <si>
    <t>Meters</t>
    <phoneticPr fontId="1" type="noConversion"/>
  </si>
  <si>
    <t>米</t>
    <phoneticPr fontId="1" type="noConversion"/>
  </si>
  <si>
    <t>课桌式</t>
    <phoneticPr fontId="1" type="noConversion"/>
  </si>
  <si>
    <t>回字型</t>
    <phoneticPr fontId="1" type="noConversion"/>
  </si>
  <si>
    <t>U型</t>
    <phoneticPr fontId="1" type="noConversion"/>
  </si>
  <si>
    <t>董事型</t>
    <phoneticPr fontId="1" type="noConversion"/>
  </si>
  <si>
    <t>剧院式</t>
    <phoneticPr fontId="1" type="noConversion"/>
  </si>
  <si>
    <t>宴会式</t>
    <phoneticPr fontId="1" type="noConversion"/>
  </si>
  <si>
    <t>鸡尾酒式</t>
    <phoneticPr fontId="1" type="noConversion"/>
  </si>
  <si>
    <t>Banquet</t>
    <phoneticPr fontId="1" type="noConversion"/>
  </si>
  <si>
    <t>Class Room</t>
    <phoneticPr fontId="1" type="noConversion"/>
  </si>
  <si>
    <t>Hollow Square</t>
    <phoneticPr fontId="1" type="noConversion"/>
  </si>
  <si>
    <t>Reception</t>
    <phoneticPr fontId="1" type="noConversion"/>
  </si>
  <si>
    <r>
      <t xml:space="preserve">CAPACITY (No. of PERSONS)
</t>
    </r>
    <r>
      <rPr>
        <b/>
        <sz val="16"/>
        <color rgb="FFFFFFFF"/>
        <rFont val="宋体"/>
        <family val="3"/>
        <charset val="134"/>
      </rPr>
      <t>座位数</t>
    </r>
    <phoneticPr fontId="1" type="noConversion"/>
  </si>
  <si>
    <r>
      <t xml:space="preserve">面积
</t>
    </r>
    <r>
      <rPr>
        <b/>
        <sz val="16"/>
        <color rgb="FFFFFFFF"/>
        <rFont val="Arial"/>
        <family val="2"/>
      </rPr>
      <t>Areas</t>
    </r>
    <phoneticPr fontId="1" type="noConversion"/>
  </si>
  <si>
    <r>
      <t xml:space="preserve">宽度
</t>
    </r>
    <r>
      <rPr>
        <b/>
        <sz val="16"/>
        <color rgb="FFFFFFFF"/>
        <rFont val="Arial"/>
        <family val="2"/>
      </rPr>
      <t>Width</t>
    </r>
    <phoneticPr fontId="1" type="noConversion"/>
  </si>
  <si>
    <r>
      <t xml:space="preserve">长度
</t>
    </r>
    <r>
      <rPr>
        <b/>
        <sz val="16"/>
        <color rgb="FFFFFFFF"/>
        <rFont val="Arial"/>
        <family val="2"/>
      </rPr>
      <t>Length</t>
    </r>
    <phoneticPr fontId="1" type="noConversion"/>
  </si>
  <si>
    <r>
      <t xml:space="preserve">高度
</t>
    </r>
    <r>
      <rPr>
        <b/>
        <sz val="16"/>
        <color rgb="FFFFFFFF"/>
        <rFont val="Arial"/>
        <family val="2"/>
      </rPr>
      <t>Height</t>
    </r>
    <phoneticPr fontId="1" type="noConversion"/>
  </si>
  <si>
    <r>
      <t xml:space="preserve">会议室名称
</t>
    </r>
    <r>
      <rPr>
        <b/>
        <sz val="16"/>
        <color rgb="FFFFFFFF"/>
        <rFont val="Arial"/>
        <family val="2"/>
      </rPr>
      <t>Name</t>
    </r>
  </si>
  <si>
    <r>
      <rPr>
        <b/>
        <sz val="16"/>
        <color rgb="FF161616"/>
        <rFont val="宋体"/>
        <family val="3"/>
        <charset val="134"/>
      </rPr>
      <t xml:space="preserve">丁香厅
</t>
    </r>
    <r>
      <rPr>
        <b/>
        <sz val="16"/>
        <color rgb="FF161616"/>
        <rFont val="Arial"/>
        <family val="2"/>
      </rPr>
      <t>Meeting Room 2</t>
    </r>
  </si>
  <si>
    <r>
      <t xml:space="preserve">Sheraton Ningbo Xiangshan Resort
</t>
    </r>
    <r>
      <rPr>
        <b/>
        <sz val="22"/>
        <color rgb="FFFFFFFF"/>
        <rFont val="宋体"/>
        <family val="3"/>
        <charset val="134"/>
      </rPr>
      <t>宁波象山绿城喜来登度假酒店</t>
    </r>
  </si>
  <si>
    <t>会议室总面积</t>
  </si>
  <si>
    <t>1239平方</t>
  </si>
  <si>
    <t xml:space="preserve"> 5个会议室</t>
  </si>
  <si>
    <t>报价</t>
  </si>
  <si>
    <t>LED屏报价（移动屏）</t>
  </si>
  <si>
    <t>200元/平方</t>
  </si>
  <si>
    <r>
      <rPr>
        <b/>
        <sz val="16"/>
        <color rgb="FF161616"/>
        <rFont val="宋体"/>
        <family val="3"/>
        <charset val="134"/>
      </rPr>
      <t xml:space="preserve">玫瑰厅全厅
</t>
    </r>
    <r>
      <rPr>
        <b/>
        <sz val="16"/>
        <color rgb="FF161616"/>
        <rFont val="Arial"/>
        <family val="2"/>
      </rPr>
      <t>Ballroom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</si>
  <si>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1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1</t>
    </r>
  </si>
  <si>
    <r>
      <rPr>
        <b/>
        <sz val="16"/>
        <color rgb="FF161616"/>
        <rFont val="宋体"/>
        <family val="3"/>
        <charset val="134"/>
      </rPr>
      <t>紫桂厅</t>
    </r>
    <r>
      <rPr>
        <b/>
        <sz val="16"/>
        <color rgb="FF161616"/>
        <rFont val="Arial"/>
        <family val="2"/>
      </rPr>
      <t>+</t>
    </r>
    <r>
      <rPr>
        <b/>
        <sz val="16"/>
        <color rgb="FF161616"/>
        <rFont val="宋体"/>
        <family val="3"/>
        <charset val="134"/>
      </rPr>
      <t xml:space="preserve">丹桂厅
</t>
    </r>
    <r>
      <rPr>
        <b/>
        <sz val="16"/>
        <color rgb="FF161616"/>
        <rFont val="Arial"/>
        <family val="2"/>
      </rPr>
      <t>Function Room 1+2</t>
    </r>
  </si>
  <si>
    <r>
      <rPr>
        <b/>
        <sz val="16"/>
        <color rgb="FF161616"/>
        <rFont val="宋体"/>
        <family val="3"/>
        <charset val="134"/>
      </rPr>
      <t xml:space="preserve">紫桂厅
</t>
    </r>
    <r>
      <rPr>
        <b/>
        <sz val="16"/>
        <color rgb="FF161616"/>
        <rFont val="Arial"/>
        <family val="2"/>
      </rPr>
      <t>Function Room 1</t>
    </r>
  </si>
  <si>
    <r>
      <rPr>
        <b/>
        <sz val="16"/>
        <color rgb="FF161616"/>
        <rFont val="宋体"/>
        <family val="3"/>
        <charset val="134"/>
      </rPr>
      <t xml:space="preserve">丹桂厅
</t>
    </r>
    <r>
      <rPr>
        <b/>
        <sz val="16"/>
        <color rgb="FF161616"/>
        <rFont val="Arial"/>
        <family val="2"/>
      </rPr>
      <t>Function Room 2</t>
    </r>
  </si>
  <si>
    <r>
      <rPr>
        <b/>
        <sz val="16"/>
        <color rgb="FF161616"/>
        <rFont val="宋体"/>
        <family val="3"/>
        <charset val="134"/>
      </rPr>
      <t xml:space="preserve">百合厅
</t>
    </r>
    <r>
      <rPr>
        <b/>
        <sz val="16"/>
        <color rgb="FF161616"/>
        <rFont val="Arial"/>
        <family val="2"/>
      </rPr>
      <t>Meeting Room 1</t>
    </r>
  </si>
  <si>
    <r>
      <rPr>
        <b/>
        <sz val="16"/>
        <color rgb="FF161616"/>
        <rFont val="宋体"/>
        <family val="3"/>
        <charset val="134"/>
      </rPr>
      <t xml:space="preserve">玉兰厅
</t>
    </r>
    <r>
      <rPr>
        <b/>
        <sz val="16"/>
        <color rgb="FF161616"/>
        <rFont val="Arial"/>
        <family val="2"/>
      </rPr>
      <t>Meeting Room 3</t>
    </r>
  </si>
  <si>
    <r>
      <rPr>
        <b/>
        <sz val="16"/>
        <color rgb="FF161616"/>
        <rFont val="宋体"/>
        <family val="3"/>
        <charset val="134"/>
      </rPr>
      <t xml:space="preserve">紫薇厅
</t>
    </r>
    <r>
      <rPr>
        <b/>
        <sz val="16"/>
        <color rgb="FF161616"/>
        <rFont val="Arial"/>
        <family val="2"/>
      </rPr>
      <t>Meeting Room 5</t>
    </r>
  </si>
  <si>
    <r>
      <rPr>
        <b/>
        <sz val="16"/>
        <color rgb="FF161616"/>
        <rFont val="宋体"/>
        <family val="3"/>
        <charset val="134"/>
      </rPr>
      <t>紫薇厅</t>
    </r>
    <r>
      <rPr>
        <b/>
        <sz val="16"/>
        <color rgb="FF161616"/>
        <rFont val="Arial"/>
        <family val="2"/>
      </rPr>
      <t>+</t>
    </r>
    <r>
      <rPr>
        <b/>
        <sz val="16"/>
        <color rgb="FF161616"/>
        <rFont val="宋体"/>
        <family val="3"/>
        <charset val="134"/>
      </rPr>
      <t xml:space="preserve">玉兰厅
</t>
    </r>
    <r>
      <rPr>
        <b/>
        <sz val="16"/>
        <color rgb="FF161616"/>
        <rFont val="Arial"/>
        <family val="2"/>
      </rPr>
      <t>Meeting Room 3+5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</si>
  <si>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2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2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</si>
  <si>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3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3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</si>
  <si>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1+2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1+2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</si>
  <si>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2+3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2+3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</si>
</sst>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9"/>
      <name val="Calibri"/>
      <family val="3"/>
      <charset val="134"/>
      <scheme val="minor"/>
    </font>
    <font>
      <b/>
      <sz val="16"/>
      <color rgb="FFFFFFFF"/>
      <name val="Arial"/>
      <family val="2"/>
    </font>
    <font>
      <b/>
      <sz val="22"/>
      <color rgb="FFFFFFFF"/>
      <name val="Arial"/>
      <family val="2"/>
    </font>
    <font>
      <sz val="11"/>
      <color theme="1"/>
      <name val="Arial"/>
      <family val="2"/>
    </font>
    <font>
      <b/>
      <sz val="16"/>
      <color rgb="FFFFFFFF"/>
      <name val="宋体"/>
      <family val="3"/>
      <charset val="134"/>
    </font>
    <font>
      <b/>
      <sz val="16"/>
      <color rgb="FF161616"/>
      <name val="Arial"/>
      <family val="2"/>
    </font>
    <font>
      <b/>
      <sz val="22"/>
      <color rgb="FFFFFFFF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b/>
      <sz val="16"/>
      <color rgb="FF161616"/>
      <name val="宋体"/>
      <family val="3"/>
      <charset val="134"/>
    </font>
    <font>
      <b/>
      <sz val="16"/>
      <color rgb="FF161616"/>
      <name val="Arial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395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medium">
        <color indexed="64"/>
      </left>
      <right style="thin">
        <color rgb="FFFFFFFF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FFFFFF"/>
      </right>
      <top style="thin">
        <color theme="0"/>
      </top>
      <bottom style="medium">
        <color rgb="FF00000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rgb="FFFFFFFF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2" borderId="9" xfId="0" applyFont="1" applyFill="1" applyBorder="1" applyAlignment="1">
      <alignment horizontal="center" vertical="center" wrapText="1" readingOrder="1"/>
    </xf>
    <xf numFmtId="0" fontId="4" fillId="0" borderId="0" xfId="0" applyFont="1"/>
    <xf numFmtId="0" fontId="4" fillId="0" borderId="5" xfId="0" applyFont="1" applyBorder="1"/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2" fontId="6" fillId="3" borderId="3" xfId="0" applyNumberFormat="1" applyFont="1" applyFill="1" applyBorder="1" applyAlignment="1">
      <alignment horizontal="center" vertical="center" wrapText="1" readingOrder="1"/>
    </xf>
    <xf numFmtId="1" fontId="6" fillId="3" borderId="3" xfId="0" applyNumberFormat="1" applyFont="1" applyFill="1" applyBorder="1" applyAlignment="1">
      <alignment horizontal="center" vertical="center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2" fontId="6" fillId="4" borderId="3" xfId="0" applyNumberFormat="1" applyFont="1" applyFill="1" applyBorder="1" applyAlignment="1">
      <alignment horizontal="center" vertical="center" wrapText="1" readingOrder="1"/>
    </xf>
    <xf numFmtId="1" fontId="6" fillId="4" borderId="3" xfId="0" applyNumberFormat="1" applyFont="1" applyFill="1" applyBorder="1" applyAlignment="1">
      <alignment horizontal="center" vertical="center" wrapText="1" readingOrder="1"/>
    </xf>
    <xf numFmtId="164" fontId="6" fillId="4" borderId="3" xfId="0" applyNumberFormat="1" applyFont="1" applyFill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center" vertical="center" wrapText="1" readingOrder="1"/>
    </xf>
    <xf numFmtId="2" fontId="6" fillId="4" borderId="13" xfId="0" applyNumberFormat="1" applyFont="1" applyFill="1" applyBorder="1" applyAlignment="1">
      <alignment horizontal="center" vertical="center" wrapText="1" readingOrder="1"/>
    </xf>
    <xf numFmtId="1" fontId="6" fillId="4" borderId="13" xfId="0" applyNumberFormat="1" applyFont="1" applyFill="1" applyBorder="1" applyAlignment="1">
      <alignment horizontal="center" vertical="center" wrapText="1" readingOrder="1"/>
    </xf>
    <xf numFmtId="0" fontId="6" fillId="4" borderId="14" xfId="0" applyFont="1" applyFill="1" applyBorder="1" applyAlignment="1">
      <alignment horizontal="center" vertical="center" wrapText="1" readingOrder="1"/>
    </xf>
    <xf numFmtId="2" fontId="6" fillId="4" borderId="15" xfId="0" applyNumberFormat="1" applyFont="1" applyFill="1" applyBorder="1" applyAlignment="1">
      <alignment horizontal="center" vertical="center" wrapText="1" readingOrder="1"/>
    </xf>
    <xf numFmtId="1" fontId="6" fillId="4" borderId="15" xfId="0" applyNumberFormat="1" applyFont="1" applyFill="1" applyBorder="1" applyAlignment="1">
      <alignment horizontal="center" vertical="center" wrapText="1" readingOrder="1"/>
    </xf>
    <xf numFmtId="0" fontId="5" fillId="2" borderId="17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6" fillId="4" borderId="21" xfId="0" applyFont="1" applyFill="1" applyBorder="1" applyAlignment="1">
      <alignment horizontal="center" vertical="center" wrapText="1" readingOrder="1"/>
    </xf>
    <xf numFmtId="0" fontId="6" fillId="3" borderId="21" xfId="0" applyFont="1" applyFill="1" applyBorder="1" applyAlignment="1">
      <alignment horizontal="center" vertical="center" wrapText="1" readingOrder="1"/>
    </xf>
    <xf numFmtId="0" fontId="6" fillId="4" borderId="22" xfId="0" applyFont="1" applyFill="1" applyBorder="1" applyAlignment="1">
      <alignment horizontal="center" vertical="center" wrapText="1" readingOrder="1"/>
    </xf>
    <xf numFmtId="0" fontId="6" fillId="3" borderId="22" xfId="0" applyFont="1" applyFill="1" applyBorder="1" applyAlignment="1">
      <alignment horizontal="center" vertical="center" wrapText="1" readingOrder="1"/>
    </xf>
    <xf numFmtId="164" fontId="6" fillId="4" borderId="23" xfId="0" applyNumberFormat="1" applyFont="1" applyFill="1" applyBorder="1" applyAlignment="1">
      <alignment horizontal="left" vertical="center" wrapText="1" readingOrder="1"/>
    </xf>
    <xf numFmtId="164" fontId="6" fillId="4" borderId="24" xfId="0" applyNumberFormat="1" applyFont="1" applyFill="1" applyBorder="1" applyAlignment="1">
      <alignment horizontal="left" vertical="center" wrapText="1" readingOrder="1"/>
    </xf>
    <xf numFmtId="164" fontId="6" fillId="4" borderId="25" xfId="0" applyNumberFormat="1" applyFont="1" applyFill="1" applyBorder="1" applyAlignment="1">
      <alignment horizontal="left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3" fillId="2" borderId="16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wrapText="1" readingOrder="1"/>
    </xf>
    <xf numFmtId="0" fontId="5" fillId="2" borderId="0" xfId="0" applyFont="1" applyFill="1" applyBorder="1" applyAlignment="1">
      <alignment horizontal="center" vertical="center" wrapText="1" readingOrder="1"/>
    </xf>
    <xf numFmtId="0" fontId="5" fillId="2" borderId="20" xfId="0" applyFont="1" applyFill="1" applyBorder="1" applyAlignment="1">
      <alignment horizontal="center" vertical="center" wrapText="1" readingOrder="1"/>
    </xf>
    <xf numFmtId="0" fontId="10" fillId="4" borderId="8" xfId="0" applyFont="1" applyFill="1" applyBorder="1" applyAlignment="1">
      <alignment horizontal="center" vertical="center" wrapText="1" readingOrder="1"/>
    </xf>
    <xf numFmtId="0" fontId="10" fillId="3" borderId="8" xfId="0" applyFont="1" applyFill="1" applyBorder="1" applyAlignment="1">
      <alignment horizontal="center" vertical="center" wrapText="1" readingOrder="1"/>
    </xf>
    <xf numFmtId="0" fontId="10" fillId="4" borderId="12" xfId="0" applyFont="1" applyFill="1" applyBorder="1" applyAlignment="1">
      <alignment horizontal="center" vertical="center" wrapText="1" readingOrder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</xdr:colOff>
      <xdr:row>0</xdr:row>
      <xdr:rowOff>0</xdr:rowOff>
    </xdr:from>
    <xdr:to>
      <xdr:col>0</xdr:col>
      <xdr:colOff>2183004</xdr:colOff>
      <xdr:row>1</xdr:row>
      <xdr:rowOff>6625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ACAF9ED-66B2-42E7-BAC8-009C6837E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" y="0"/>
          <a:ext cx="2139462" cy="1322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view="pageBreakPreview" zoomScale="55" zoomScaleNormal="55" zoomScaleSheetLayoutView="5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18" sqref="A18"/>
    </sheetView>
  </sheetViews>
  <sheetFormatPr defaultColWidth="8.85546875" defaultRowHeight="14.25"/>
  <cols>
    <col min="1" max="1" width="36" style="2" customWidth="1"/>
    <col min="2" max="2" width="16" style="2" hidden="1" customWidth="1"/>
    <col min="3" max="6" width="23" style="2" customWidth="1"/>
    <col min="7" max="13" width="17.5703125" style="2" customWidth="1"/>
    <col min="14" max="14" width="27.140625" style="2" customWidth="1"/>
    <col min="15" max="16384" width="8.85546875" style="2"/>
  </cols>
  <sheetData>
    <row r="1" spans="1:21" ht="103.9" customHeight="1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1" ht="56.45" customHeight="1">
      <c r="A2" s="31" t="s">
        <v>24</v>
      </c>
      <c r="B2" s="4" t="s">
        <v>4</v>
      </c>
      <c r="C2" s="4" t="s">
        <v>20</v>
      </c>
      <c r="D2" s="4" t="s">
        <v>21</v>
      </c>
      <c r="E2" s="4" t="s">
        <v>22</v>
      </c>
      <c r="F2" s="4" t="s">
        <v>23</v>
      </c>
      <c r="G2" s="35" t="s">
        <v>19</v>
      </c>
      <c r="H2" s="36"/>
      <c r="I2" s="36"/>
      <c r="J2" s="36"/>
      <c r="K2" s="36"/>
      <c r="L2" s="36"/>
      <c r="M2" s="36"/>
      <c r="N2" s="37"/>
    </row>
    <row r="3" spans="1:21" ht="25.15" customHeight="1">
      <c r="A3" s="31"/>
      <c r="B3" s="5" t="s">
        <v>5</v>
      </c>
      <c r="C3" s="5" t="s">
        <v>5</v>
      </c>
      <c r="D3" s="5" t="s">
        <v>7</v>
      </c>
      <c r="E3" s="5" t="s">
        <v>7</v>
      </c>
      <c r="F3" s="5" t="s">
        <v>7</v>
      </c>
      <c r="G3" s="6" t="s">
        <v>12</v>
      </c>
      <c r="H3" s="7" t="s">
        <v>13</v>
      </c>
      <c r="I3" s="7" t="s">
        <v>8</v>
      </c>
      <c r="J3" s="7" t="s">
        <v>9</v>
      </c>
      <c r="K3" s="7" t="s">
        <v>10</v>
      </c>
      <c r="L3" s="7" t="s">
        <v>14</v>
      </c>
      <c r="M3" s="22" t="s">
        <v>11</v>
      </c>
      <c r="N3" s="38" t="s">
        <v>30</v>
      </c>
    </row>
    <row r="4" spans="1:21" ht="41.25" thickBot="1">
      <c r="A4" s="32"/>
      <c r="B4" s="8" t="s">
        <v>2</v>
      </c>
      <c r="C4" s="8" t="s">
        <v>2</v>
      </c>
      <c r="D4" s="8" t="s">
        <v>6</v>
      </c>
      <c r="E4" s="8" t="s">
        <v>6</v>
      </c>
      <c r="F4" s="8" t="s">
        <v>6</v>
      </c>
      <c r="G4" s="1" t="s">
        <v>0</v>
      </c>
      <c r="H4" s="8" t="s">
        <v>15</v>
      </c>
      <c r="I4" s="8" t="s">
        <v>16</v>
      </c>
      <c r="J4" s="8" t="s">
        <v>17</v>
      </c>
      <c r="K4" s="8" t="s">
        <v>3</v>
      </c>
      <c r="L4" s="8" t="s">
        <v>18</v>
      </c>
      <c r="M4" s="23" t="s">
        <v>1</v>
      </c>
      <c r="N4" s="39"/>
    </row>
    <row r="5" spans="1:21" ht="44.45" customHeight="1" thickBot="1">
      <c r="A5" s="40" t="s">
        <v>33</v>
      </c>
      <c r="B5" s="13">
        <v>708</v>
      </c>
      <c r="C5" s="14">
        <f>E5*D5</f>
        <v>626.44999999999993</v>
      </c>
      <c r="D5" s="15">
        <v>18.7</v>
      </c>
      <c r="E5" s="15">
        <v>33.5</v>
      </c>
      <c r="F5" s="15">
        <v>6.7</v>
      </c>
      <c r="G5" s="16">
        <v>500</v>
      </c>
      <c r="H5" s="16">
        <v>320</v>
      </c>
      <c r="I5" s="16">
        <v>300</v>
      </c>
      <c r="J5" s="16">
        <v>150</v>
      </c>
      <c r="K5" s="16">
        <v>108</v>
      </c>
      <c r="L5" s="16">
        <v>150</v>
      </c>
      <c r="M5" s="24">
        <v>120</v>
      </c>
      <c r="N5" s="26">
        <v>12000</v>
      </c>
      <c r="U5" s="3"/>
    </row>
    <row r="6" spans="1:21" ht="44.45" customHeight="1" thickBot="1">
      <c r="A6" s="41" t="s">
        <v>34</v>
      </c>
      <c r="B6" s="9">
        <v>236</v>
      </c>
      <c r="C6" s="10">
        <v>208.81666666666663</v>
      </c>
      <c r="D6" s="11">
        <v>18.7</v>
      </c>
      <c r="E6" s="11">
        <v>11.166666666666666</v>
      </c>
      <c r="F6" s="11">
        <v>6.7</v>
      </c>
      <c r="G6" s="12">
        <v>160</v>
      </c>
      <c r="H6" s="12">
        <v>100</v>
      </c>
      <c r="I6" s="12">
        <v>100</v>
      </c>
      <c r="J6" s="12">
        <v>50</v>
      </c>
      <c r="K6" s="12">
        <v>35</v>
      </c>
      <c r="L6" s="12">
        <v>50</v>
      </c>
      <c r="M6" s="25">
        <f>+M5/3</f>
        <v>40</v>
      </c>
      <c r="N6" s="27">
        <v>7500</v>
      </c>
      <c r="U6" s="3"/>
    </row>
    <row r="7" spans="1:21" ht="44.45" customHeight="1" thickBot="1">
      <c r="A7" s="40" t="s">
        <v>42</v>
      </c>
      <c r="B7" s="13">
        <v>236</v>
      </c>
      <c r="C7" s="14">
        <v>208.81666666666663</v>
      </c>
      <c r="D7" s="15">
        <v>18.7</v>
      </c>
      <c r="E7" s="15">
        <v>11.166666666666666</v>
      </c>
      <c r="F7" s="15">
        <v>6.7</v>
      </c>
      <c r="G7" s="16">
        <v>160</v>
      </c>
      <c r="H7" s="16">
        <v>100</v>
      </c>
      <c r="I7" s="16">
        <v>100</v>
      </c>
      <c r="J7" s="16">
        <v>50</v>
      </c>
      <c r="K7" s="16">
        <v>35</v>
      </c>
      <c r="L7" s="16">
        <v>50</v>
      </c>
      <c r="M7" s="24">
        <v>40</v>
      </c>
      <c r="N7" s="26">
        <v>7500</v>
      </c>
      <c r="U7" s="3"/>
    </row>
    <row r="8" spans="1:21" ht="44.45" customHeight="1" thickBot="1">
      <c r="A8" s="41" t="s">
        <v>43</v>
      </c>
      <c r="B8" s="9">
        <v>236</v>
      </c>
      <c r="C8" s="10">
        <v>208.81666666666663</v>
      </c>
      <c r="D8" s="11">
        <v>18.7</v>
      </c>
      <c r="E8" s="11">
        <v>11.166666666666666</v>
      </c>
      <c r="F8" s="11">
        <v>6.7</v>
      </c>
      <c r="G8" s="12">
        <v>160</v>
      </c>
      <c r="H8" s="12">
        <v>100</v>
      </c>
      <c r="I8" s="12">
        <v>100</v>
      </c>
      <c r="J8" s="12">
        <v>50</v>
      </c>
      <c r="K8" s="12">
        <v>35</v>
      </c>
      <c r="L8" s="12">
        <v>50</v>
      </c>
      <c r="M8" s="25">
        <v>40</v>
      </c>
      <c r="N8" s="27">
        <v>7500</v>
      </c>
      <c r="U8" s="3"/>
    </row>
    <row r="9" spans="1:21" ht="44.45" customHeight="1" thickBot="1">
      <c r="A9" s="40" t="s">
        <v>44</v>
      </c>
      <c r="B9" s="13">
        <v>472</v>
      </c>
      <c r="C9" s="14">
        <v>417.63333333333327</v>
      </c>
      <c r="D9" s="15">
        <v>18.7</v>
      </c>
      <c r="E9" s="15">
        <v>22.333333333333332</v>
      </c>
      <c r="F9" s="15">
        <v>6.7</v>
      </c>
      <c r="G9" s="16">
        <v>330</v>
      </c>
      <c r="H9" s="16">
        <v>210</v>
      </c>
      <c r="I9" s="16">
        <v>200</v>
      </c>
      <c r="J9" s="16">
        <v>100</v>
      </c>
      <c r="K9" s="16">
        <v>70</v>
      </c>
      <c r="L9" s="16">
        <v>100</v>
      </c>
      <c r="M9" s="24">
        <v>80</v>
      </c>
      <c r="N9" s="26">
        <v>9000</v>
      </c>
      <c r="U9" s="3"/>
    </row>
    <row r="10" spans="1:21" ht="44.25" customHeight="1" thickBot="1">
      <c r="A10" s="41" t="s">
        <v>45</v>
      </c>
      <c r="B10" s="9">
        <v>472</v>
      </c>
      <c r="C10" s="10">
        <v>417.63333333333327</v>
      </c>
      <c r="D10" s="11">
        <v>18.7</v>
      </c>
      <c r="E10" s="11">
        <v>22.333333333333332</v>
      </c>
      <c r="F10" s="11">
        <v>6.7</v>
      </c>
      <c r="G10" s="12">
        <v>330</v>
      </c>
      <c r="H10" s="12">
        <v>210</v>
      </c>
      <c r="I10" s="12">
        <v>200</v>
      </c>
      <c r="J10" s="12">
        <v>100</v>
      </c>
      <c r="K10" s="12">
        <v>70</v>
      </c>
      <c r="L10" s="12">
        <v>100</v>
      </c>
      <c r="M10" s="25">
        <v>80</v>
      </c>
      <c r="N10" s="27">
        <v>9000</v>
      </c>
      <c r="U10" s="3"/>
    </row>
    <row r="11" spans="1:21" ht="44.45" customHeight="1" thickBot="1">
      <c r="A11" s="41" t="s">
        <v>35</v>
      </c>
      <c r="B11" s="9">
        <v>142</v>
      </c>
      <c r="C11" s="10">
        <v>142.5</v>
      </c>
      <c r="D11" s="11">
        <v>7.5</v>
      </c>
      <c r="E11" s="11">
        <v>19</v>
      </c>
      <c r="F11" s="11">
        <v>4.5</v>
      </c>
      <c r="G11" s="12">
        <v>120</v>
      </c>
      <c r="H11" s="12">
        <v>80</v>
      </c>
      <c r="I11" s="12">
        <v>100</v>
      </c>
      <c r="J11" s="12">
        <v>60</v>
      </c>
      <c r="K11" s="12">
        <v>50</v>
      </c>
      <c r="L11" s="12">
        <v>70</v>
      </c>
      <c r="M11" s="25">
        <v>32</v>
      </c>
      <c r="N11" s="27">
        <v>4000</v>
      </c>
      <c r="U11" s="3"/>
    </row>
    <row r="12" spans="1:21" ht="44.45" customHeight="1" thickBot="1">
      <c r="A12" s="40" t="s">
        <v>36</v>
      </c>
      <c r="B12" s="13">
        <v>71</v>
      </c>
      <c r="C12" s="14">
        <v>71.25</v>
      </c>
      <c r="D12" s="15">
        <v>7.5</v>
      </c>
      <c r="E12" s="15">
        <v>9.5</v>
      </c>
      <c r="F12" s="15">
        <v>4.5</v>
      </c>
      <c r="G12" s="16">
        <v>60</v>
      </c>
      <c r="H12" s="16">
        <v>40</v>
      </c>
      <c r="I12" s="16">
        <v>50</v>
      </c>
      <c r="J12" s="16">
        <v>30</v>
      </c>
      <c r="K12" s="16">
        <v>25</v>
      </c>
      <c r="L12" s="16">
        <v>35</v>
      </c>
      <c r="M12" s="24">
        <v>15</v>
      </c>
      <c r="N12" s="26">
        <v>2800</v>
      </c>
      <c r="U12" s="3"/>
    </row>
    <row r="13" spans="1:21" ht="44.45" customHeight="1" thickBot="1">
      <c r="A13" s="41" t="s">
        <v>37</v>
      </c>
      <c r="B13" s="9">
        <v>71</v>
      </c>
      <c r="C13" s="10">
        <v>71.25</v>
      </c>
      <c r="D13" s="11">
        <v>7.5</v>
      </c>
      <c r="E13" s="11">
        <v>9.5</v>
      </c>
      <c r="F13" s="11">
        <v>4.5</v>
      </c>
      <c r="G13" s="12">
        <v>60</v>
      </c>
      <c r="H13" s="12">
        <v>40</v>
      </c>
      <c r="I13" s="12">
        <v>50</v>
      </c>
      <c r="J13" s="12">
        <v>30</v>
      </c>
      <c r="K13" s="12">
        <v>25</v>
      </c>
      <c r="L13" s="12">
        <v>35</v>
      </c>
      <c r="M13" s="25">
        <v>15</v>
      </c>
      <c r="N13" s="27">
        <v>2800</v>
      </c>
      <c r="U13" s="3"/>
    </row>
    <row r="14" spans="1:21" ht="44.45" customHeight="1" thickBot="1">
      <c r="A14" s="40" t="s">
        <v>38</v>
      </c>
      <c r="B14" s="13">
        <v>105</v>
      </c>
      <c r="C14" s="14">
        <f>E14*D14</f>
        <v>94.5</v>
      </c>
      <c r="D14" s="15">
        <v>9</v>
      </c>
      <c r="E14" s="15">
        <v>10.5</v>
      </c>
      <c r="F14" s="15">
        <v>4.5</v>
      </c>
      <c r="G14" s="16">
        <v>70</v>
      </c>
      <c r="H14" s="16">
        <v>60</v>
      </c>
      <c r="I14" s="16">
        <v>40</v>
      </c>
      <c r="J14" s="16">
        <v>40</v>
      </c>
      <c r="K14" s="16">
        <v>30</v>
      </c>
      <c r="L14" s="16">
        <v>50</v>
      </c>
      <c r="M14" s="24">
        <v>24</v>
      </c>
      <c r="N14" s="26">
        <v>2500</v>
      </c>
    </row>
    <row r="15" spans="1:21" ht="44.45" customHeight="1" thickBot="1">
      <c r="A15" s="41" t="s">
        <v>25</v>
      </c>
      <c r="B15" s="9">
        <v>142</v>
      </c>
      <c r="C15" s="10">
        <f>E15*D15</f>
        <v>123.25</v>
      </c>
      <c r="D15" s="11">
        <v>8.5</v>
      </c>
      <c r="E15" s="11">
        <v>14.5</v>
      </c>
      <c r="F15" s="11">
        <v>4.5</v>
      </c>
      <c r="G15" s="12">
        <v>80</v>
      </c>
      <c r="H15" s="12">
        <v>80</v>
      </c>
      <c r="I15" s="12">
        <v>50</v>
      </c>
      <c r="J15" s="12">
        <v>50</v>
      </c>
      <c r="K15" s="12">
        <v>40</v>
      </c>
      <c r="L15" s="12">
        <v>60</v>
      </c>
      <c r="M15" s="25">
        <v>32</v>
      </c>
      <c r="N15" s="27">
        <v>2500</v>
      </c>
    </row>
    <row r="16" spans="1:21" ht="44.45" customHeight="1" thickBot="1">
      <c r="A16" s="40" t="s">
        <v>39</v>
      </c>
      <c r="B16" s="13">
        <v>142</v>
      </c>
      <c r="C16" s="14">
        <f>E16*D16</f>
        <v>126</v>
      </c>
      <c r="D16" s="15">
        <v>12</v>
      </c>
      <c r="E16" s="15">
        <v>10.5</v>
      </c>
      <c r="F16" s="15">
        <v>4.5</v>
      </c>
      <c r="G16" s="16">
        <v>100</v>
      </c>
      <c r="H16" s="16">
        <v>90</v>
      </c>
      <c r="I16" s="16">
        <v>50</v>
      </c>
      <c r="J16" s="16">
        <v>50</v>
      </c>
      <c r="K16" s="16">
        <v>40</v>
      </c>
      <c r="L16" s="16">
        <v>60</v>
      </c>
      <c r="M16" s="24">
        <v>32</v>
      </c>
      <c r="N16" s="26">
        <v>3500</v>
      </c>
    </row>
    <row r="17" spans="1:14" ht="44.25" customHeight="1" thickBot="1">
      <c r="A17" s="41" t="s">
        <v>40</v>
      </c>
      <c r="B17" s="9">
        <v>134</v>
      </c>
      <c r="C17" s="10">
        <f>E17*D17</f>
        <v>126</v>
      </c>
      <c r="D17" s="11">
        <v>12</v>
      </c>
      <c r="E17" s="11">
        <v>10.5</v>
      </c>
      <c r="F17" s="11">
        <v>4.5</v>
      </c>
      <c r="G17" s="12">
        <v>100</v>
      </c>
      <c r="H17" s="12">
        <v>90</v>
      </c>
      <c r="I17" s="12">
        <v>50</v>
      </c>
      <c r="J17" s="12">
        <v>50</v>
      </c>
      <c r="K17" s="12">
        <v>40</v>
      </c>
      <c r="L17" s="12">
        <v>60</v>
      </c>
      <c r="M17" s="25">
        <v>32</v>
      </c>
      <c r="N17" s="27">
        <v>3500</v>
      </c>
    </row>
    <row r="18" spans="1:14" ht="44.45" customHeight="1" thickBot="1">
      <c r="A18" s="42" t="s">
        <v>41</v>
      </c>
      <c r="B18" s="17">
        <f>+B17+B16</f>
        <v>276</v>
      </c>
      <c r="C18" s="18">
        <f>+C17+C16</f>
        <v>252</v>
      </c>
      <c r="D18" s="15">
        <v>12</v>
      </c>
      <c r="E18" s="15">
        <f>+E17*2</f>
        <v>21</v>
      </c>
      <c r="F18" s="15">
        <v>4.5</v>
      </c>
      <c r="G18" s="16">
        <v>200</v>
      </c>
      <c r="H18" s="16">
        <v>180</v>
      </c>
      <c r="I18" s="16">
        <v>100</v>
      </c>
      <c r="J18" s="16">
        <v>100</v>
      </c>
      <c r="K18" s="16">
        <v>80</v>
      </c>
      <c r="L18" s="16">
        <v>120</v>
      </c>
      <c r="M18" s="24">
        <f>+M17+M16</f>
        <v>64</v>
      </c>
      <c r="N18" s="16">
        <v>6500</v>
      </c>
    </row>
    <row r="19" spans="1:14" ht="44.45" customHeight="1" thickBot="1">
      <c r="A19" s="19" t="s">
        <v>27</v>
      </c>
      <c r="B19" s="20"/>
      <c r="C19" s="21" t="s">
        <v>28</v>
      </c>
      <c r="D19" s="28" t="s">
        <v>29</v>
      </c>
      <c r="E19" s="29"/>
      <c r="F19" s="29"/>
      <c r="G19" s="29"/>
      <c r="H19" s="29"/>
      <c r="I19" s="29"/>
      <c r="J19" s="29"/>
      <c r="K19" s="29"/>
      <c r="L19" s="29"/>
      <c r="M19" s="29"/>
      <c r="N19" s="30"/>
    </row>
    <row r="20" spans="1:14" ht="24.95" customHeight="1">
      <c r="A20" s="24" t="s">
        <v>31</v>
      </c>
      <c r="C20" s="24" t="s">
        <v>32</v>
      </c>
    </row>
  </sheetData>
  <mergeCells count="5">
    <mergeCell ref="D19:N19"/>
    <mergeCell ref="A2:A4"/>
    <mergeCell ref="A1:N1"/>
    <mergeCell ref="G2:N2"/>
    <mergeCell ref="N3:N4"/>
  </mergeCells>
  <phoneticPr fontId="1" type="noConversion"/>
  <pageMargins left="0.7" right="0.7" top="0.75" bottom="0.75" header="0.3" footer="0.3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宴会价格</vt:lpstr>
      <vt:lpstr>宴会价格!Print_Area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Li</dc:creator>
  <cp:lastModifiedBy>jiang, Judy</cp:lastModifiedBy>
  <cp:lastPrinted>2024-12-24T03:11:11Z</cp:lastPrinted>
  <dcterms:created xsi:type="dcterms:W3CDTF">2015-06-05T18:19:00Z</dcterms:created>
  <dcterms:modified xsi:type="dcterms:W3CDTF">2024-12-24T03:51:21Z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C0EE639A38F242B6B005020E9050BDC4</vt:lpwstr>
  </property>
  <property fmtid="{D5CDD505-2E9C-101B-9397-08002B2CF9AE}" pid="3" name="KSOProductBuildVer">
    <vt:lpwstr>2052-11.1.0.10700</vt:lpwstr>
  </property>
</Properties>
</file>